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gnostyka psychlologiczna\utworzenie studiów\efekty kształcenia 2025\"/>
    </mc:Choice>
  </mc:AlternateContent>
  <xr:revisionPtr revIDLastSave="0" documentId="13_ncr:1_{3BDAAF1D-F80E-4E25-A80B-42DB8645F25D}" xr6:coauthVersionLast="47" xr6:coauthVersionMax="47" xr10:uidLastSave="{00000000-0000-0000-0000-000000000000}"/>
  <bookViews>
    <workbookView xWindow="-120" yWindow="-120" windowWidth="29040" windowHeight="15720" xr2:uid="{EC3242DC-76D2-4CF1-88C7-57AC9439869F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" l="1"/>
  <c r="H41" i="1"/>
  <c r="F41" i="1"/>
  <c r="I41" i="1"/>
  <c r="G41" i="1"/>
  <c r="G24" i="1"/>
  <c r="H24" i="1"/>
  <c r="I24" i="1"/>
  <c r="K24" i="1"/>
  <c r="F24" i="1"/>
  <c r="G33" i="1"/>
  <c r="H33" i="1"/>
  <c r="I33" i="1"/>
  <c r="K33" i="1"/>
  <c r="F33" i="1"/>
  <c r="I42" i="1" l="1"/>
  <c r="G42" i="1"/>
  <c r="F42" i="1"/>
  <c r="H42" i="1"/>
  <c r="J42" i="1" l="1"/>
  <c r="K42" i="1" l="1"/>
</calcChain>
</file>

<file path=xl/sharedStrings.xml><?xml version="1.0" encoding="utf-8"?>
<sst xmlns="http://schemas.openxmlformats.org/spreadsheetml/2006/main" count="115" uniqueCount="58">
  <si>
    <t>Załącznik nr 3 do zarządzenia Rektora UG nr 98/R/24</t>
  </si>
  <si>
    <t>Plan Studia Podyplomowe Diagnostyka psychologiczna</t>
  </si>
  <si>
    <t>(nazwa studiów podyplomowych)</t>
  </si>
  <si>
    <t>Lp.</t>
  </si>
  <si>
    <t>NAZWA ZAJĘĆ</t>
  </si>
  <si>
    <t>RODZAJ ZAJĘĆ</t>
  </si>
  <si>
    <t>SPOSÓB ZALICZENIA</t>
  </si>
  <si>
    <t>Liczba godzin zajęć ogółem</t>
  </si>
  <si>
    <t>Liczba punktów ECTS ogółem</t>
  </si>
  <si>
    <t>w tym:</t>
  </si>
  <si>
    <t>liczba godzin zajęć kształtujących umiejętności praktyczne</t>
  </si>
  <si>
    <t>liczba punktów ECTS</t>
  </si>
  <si>
    <t>liczba godzin zajęć prowadzonych z wykorzystaniem metod i technik kształcenia na odległość</t>
  </si>
  <si>
    <t xml:space="preserve">SEMESTR I </t>
  </si>
  <si>
    <t xml:space="preserve">Psychologiczna diagnostyka kliniczna </t>
  </si>
  <si>
    <t>wykład</t>
  </si>
  <si>
    <t>Zaliczenie bez oceny</t>
  </si>
  <si>
    <t>Etyczne problemy związane z diagnostyką psychologiczną</t>
  </si>
  <si>
    <t>Kompleksowy model diagnozy przyczyn trudności szkolnych; kryteria diagnostyczne</t>
  </si>
  <si>
    <t>5 *</t>
  </si>
  <si>
    <t>Diagnoza rozwoju małego dziecka w warunkach poradni psychologiczno-pedagog. - przegląd narzędzi diagnostycznych</t>
  </si>
  <si>
    <t>ćwiczenia</t>
  </si>
  <si>
    <t>Diagnoza dziecka w kontekście gotowości szkolnej oraz ryzyka specyficznych trudności w nauce</t>
  </si>
  <si>
    <t>Diagnoza specyficznych trudności w czytaniu i pisaniu w poradnictwie psychologiczno-pedagogicznym</t>
  </si>
  <si>
    <t>Diagnoza rozwoju kompetencji matematycznych w szkole i poradni psychologiczno-pedagogicznej</t>
  </si>
  <si>
    <t>Diagnoza inteligencji dzieci i młodzieży</t>
  </si>
  <si>
    <t>Diagnoza nadpobudliwości psychoruchowej</t>
  </si>
  <si>
    <t>Funkcjonalna psychologiczna diagnoza w poradnictwie psychologiczno-pedagogicznym</t>
  </si>
  <si>
    <t>Diagnoza systemu rodzinnego</t>
  </si>
  <si>
    <t>Zaburzenia rozwoju mowy - diagnostyka</t>
  </si>
  <si>
    <t>Całościowe zaburzenia rozwoju - diagnostyka</t>
  </si>
  <si>
    <t>Funkcjonalne opiniowanie  psychologiczne w świetle obowiązujących przepisów</t>
  </si>
  <si>
    <t>Diagnoza rozwoju małego dziecka 0-3 lat</t>
  </si>
  <si>
    <t>Liczba godzin i punktów ECTS po I semestrze</t>
  </si>
  <si>
    <t>SEMESTR II</t>
  </si>
  <si>
    <t>Prowadzenie i formułowanie psychologicznej diagnozy klinicznej</t>
  </si>
  <si>
    <t>MMPI-2 jako narzędzie klinicznej diagnozy psychologicznej</t>
  </si>
  <si>
    <t>Diagnostyka uzależnień</t>
  </si>
  <si>
    <t>Diagnostyka zaburzeń osobowości</t>
  </si>
  <si>
    <t>Metody projekcyjne w diagnostyce psychologicznej</t>
  </si>
  <si>
    <t>Diagnostyka psychologiczna w rehabilitacji genetycznych chorób rzadkich</t>
  </si>
  <si>
    <t>Narzędzia diagnostyki psychologicznej w psychologii zdrowia</t>
  </si>
  <si>
    <t xml:space="preserve">ćwiczenia  </t>
  </si>
  <si>
    <t>10 *</t>
  </si>
  <si>
    <t>Liczba godzin i punktów ECTS po II semestrze</t>
  </si>
  <si>
    <t>SEMESTR III</t>
  </si>
  <si>
    <t xml:space="preserve">Proces diagnostyczny  w neuropsychologii klinicznej </t>
  </si>
  <si>
    <t>Diagnoza zaburzeń emocjonalno-osobowościowych u osób z uszkodzeniem mózgu</t>
  </si>
  <si>
    <t>20 *</t>
  </si>
  <si>
    <t>Neuropsychologiczna diagnostyka różnicowa zespołów otępiennych</t>
  </si>
  <si>
    <t>15 *</t>
  </si>
  <si>
    <t>Diagnostyka neuropsychologiczna w neurologii i psychiatrii</t>
  </si>
  <si>
    <t xml:space="preserve">ćwiczenia </t>
  </si>
  <si>
    <t>Wybrane problemy neuropsychologii medycznej - diagnostyka zaburzeń behawioralnych w chorobach somatycznych</t>
  </si>
  <si>
    <t>Diagnostyka neuropsychologiczna dzieci</t>
  </si>
  <si>
    <t>Liczba godzin i punktów ECTS po III semestrze</t>
  </si>
  <si>
    <t>RAZEM</t>
  </si>
  <si>
    <t xml:space="preserve">* zajęcia prowadzone są w salach dydaktycznych UG lub  z wykorzystaniem metod i technik kształcenia na odległość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</si>
</sst>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sz val="11"/>
      <color rgb="FFFF0000"/>
      <name val="Cambria"/>
      <family val="1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2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379A-7AC0-4872-9889-01824688D8AE}">
  <dimension ref="A1:M43"/>
  <sheetViews>
    <sheetView tabSelected="1" topLeftCell="A26" workbookViewId="0">
      <selection activeCell="G42" sqref="G42"/>
    </sheetView>
  </sheetViews>
  <sheetFormatPr defaultColWidth="9.140625" defaultRowHeight="14.25"/>
  <cols>
    <col min="1" max="2" width="9.140625" style="1"/>
    <col min="3" max="3" width="40.7109375" style="1" customWidth="1"/>
    <col min="4" max="4" width="19.5703125" style="1" customWidth="1"/>
    <col min="5" max="5" width="19.140625" style="1" customWidth="1"/>
    <col min="6" max="6" width="11.85546875" style="1" customWidth="1"/>
    <col min="7" max="7" width="11.42578125" style="1" customWidth="1"/>
    <col min="8" max="8" width="15.85546875" style="1" customWidth="1"/>
    <col min="9" max="9" width="10.85546875" style="1" customWidth="1"/>
    <col min="10" max="10" width="22.85546875" style="1" customWidth="1"/>
    <col min="11" max="11" width="10.5703125" style="1" customWidth="1"/>
    <col min="12" max="12" width="9.140625" style="1"/>
    <col min="13" max="13" width="23.7109375" style="1" customWidth="1"/>
    <col min="14" max="16384" width="9.140625" style="1"/>
  </cols>
  <sheetData>
    <row r="1" spans="1:13" ht="1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3" spans="1:13">
      <c r="B3" s="70" t="s">
        <v>1</v>
      </c>
      <c r="C3" s="70"/>
      <c r="D3" s="70"/>
      <c r="E3" s="70"/>
      <c r="F3" s="70"/>
      <c r="G3" s="70"/>
      <c r="H3" s="70"/>
      <c r="I3" s="70"/>
      <c r="J3" s="70"/>
      <c r="K3" s="70"/>
    </row>
    <row r="4" spans="1:13" ht="15" customHeight="1">
      <c r="B4" s="71" t="s">
        <v>2</v>
      </c>
      <c r="C4" s="72"/>
      <c r="D4" s="72"/>
      <c r="E4" s="72"/>
      <c r="F4" s="72"/>
      <c r="G4" s="72"/>
      <c r="H4" s="72"/>
      <c r="I4" s="72"/>
      <c r="J4" s="72"/>
      <c r="K4" s="72"/>
    </row>
    <row r="5" spans="1:13" ht="15" customHeight="1" thickBot="1">
      <c r="B5" s="2"/>
      <c r="C5" s="3"/>
      <c r="D5" s="3"/>
      <c r="E5" s="3"/>
      <c r="F5" s="3"/>
      <c r="G5" s="3"/>
      <c r="H5" s="3"/>
      <c r="I5" s="3"/>
      <c r="J5" s="3"/>
      <c r="K5" s="3"/>
    </row>
    <row r="6" spans="1:13" ht="48" customHeight="1">
      <c r="B6" s="62" t="s">
        <v>3</v>
      </c>
      <c r="C6" s="64" t="s">
        <v>4</v>
      </c>
      <c r="D6" s="64" t="s">
        <v>5</v>
      </c>
      <c r="E6" s="64" t="s">
        <v>6</v>
      </c>
      <c r="F6" s="66" t="s">
        <v>7</v>
      </c>
      <c r="G6" s="68" t="s">
        <v>8</v>
      </c>
      <c r="H6" s="59" t="s">
        <v>9</v>
      </c>
      <c r="I6" s="60"/>
      <c r="J6" s="60"/>
      <c r="K6" s="61"/>
    </row>
    <row r="7" spans="1:13" ht="97.5" customHeight="1" thickBot="1">
      <c r="B7" s="63"/>
      <c r="C7" s="65"/>
      <c r="D7" s="65"/>
      <c r="E7" s="65"/>
      <c r="F7" s="67"/>
      <c r="G7" s="69"/>
      <c r="H7" s="5" t="s">
        <v>10</v>
      </c>
      <c r="I7" s="6" t="s">
        <v>11</v>
      </c>
      <c r="J7" s="6" t="s">
        <v>12</v>
      </c>
      <c r="K7" s="7" t="s">
        <v>11</v>
      </c>
      <c r="M7" s="4"/>
    </row>
    <row r="8" spans="1:13" ht="39" customHeight="1" thickBot="1">
      <c r="B8" s="56" t="s">
        <v>13</v>
      </c>
      <c r="C8" s="57"/>
      <c r="D8" s="57"/>
      <c r="E8" s="57"/>
      <c r="F8" s="57"/>
      <c r="G8" s="57"/>
      <c r="H8" s="57"/>
      <c r="I8" s="57"/>
      <c r="J8" s="57"/>
      <c r="K8" s="58"/>
    </row>
    <row r="9" spans="1:13" ht="21" customHeight="1">
      <c r="B9" s="27">
        <v>1</v>
      </c>
      <c r="C9" s="26" t="s">
        <v>14</v>
      </c>
      <c r="D9" s="42" t="s">
        <v>15</v>
      </c>
      <c r="E9" s="42" t="s">
        <v>16</v>
      </c>
      <c r="F9" s="43">
        <v>10</v>
      </c>
      <c r="G9" s="42">
        <v>1</v>
      </c>
      <c r="H9" s="28"/>
      <c r="I9" s="29"/>
      <c r="J9" s="29"/>
      <c r="K9" s="30"/>
      <c r="M9" s="55"/>
    </row>
    <row r="10" spans="1:13" ht="25.5" customHeight="1">
      <c r="B10" s="31">
        <v>2</v>
      </c>
      <c r="C10" s="44" t="s">
        <v>17</v>
      </c>
      <c r="D10" s="42" t="s">
        <v>15</v>
      </c>
      <c r="E10" s="42" t="s">
        <v>16</v>
      </c>
      <c r="F10" s="42">
        <v>5</v>
      </c>
      <c r="G10" s="42">
        <v>1</v>
      </c>
      <c r="H10" s="32"/>
      <c r="I10" s="33"/>
      <c r="J10" s="33"/>
      <c r="K10" s="34"/>
      <c r="M10" s="55"/>
    </row>
    <row r="11" spans="1:13" ht="25.5" customHeight="1">
      <c r="B11" s="35">
        <v>3</v>
      </c>
      <c r="C11" s="44" t="s">
        <v>18</v>
      </c>
      <c r="D11" s="42" t="s">
        <v>15</v>
      </c>
      <c r="E11" s="42" t="s">
        <v>16</v>
      </c>
      <c r="F11" s="42">
        <v>5</v>
      </c>
      <c r="G11" s="42">
        <v>1</v>
      </c>
      <c r="H11" s="45"/>
      <c r="I11" s="42"/>
      <c r="J11" s="51" t="s">
        <v>19</v>
      </c>
      <c r="K11" s="46">
        <v>1</v>
      </c>
      <c r="M11" s="55"/>
    </row>
    <row r="12" spans="1:13" ht="42" customHeight="1">
      <c r="B12" s="35">
        <v>4</v>
      </c>
      <c r="C12" s="44" t="s">
        <v>20</v>
      </c>
      <c r="D12" s="42" t="s">
        <v>21</v>
      </c>
      <c r="E12" s="42" t="s">
        <v>16</v>
      </c>
      <c r="F12" s="42">
        <v>5</v>
      </c>
      <c r="G12" s="42">
        <v>1</v>
      </c>
      <c r="H12" s="42">
        <v>5</v>
      </c>
      <c r="I12" s="42">
        <v>1</v>
      </c>
      <c r="J12" s="45"/>
      <c r="K12" s="46"/>
      <c r="M12" s="55"/>
    </row>
    <row r="13" spans="1:13" ht="36.75" customHeight="1">
      <c r="B13" s="35">
        <v>5</v>
      </c>
      <c r="C13" s="44" t="s">
        <v>22</v>
      </c>
      <c r="D13" s="42" t="s">
        <v>21</v>
      </c>
      <c r="E13" s="42" t="s">
        <v>16</v>
      </c>
      <c r="F13" s="42">
        <v>5</v>
      </c>
      <c r="G13" s="42">
        <v>1</v>
      </c>
      <c r="H13" s="42">
        <v>5</v>
      </c>
      <c r="I13" s="42">
        <v>1</v>
      </c>
      <c r="J13" s="45"/>
      <c r="K13" s="46"/>
      <c r="M13" s="55"/>
    </row>
    <row r="14" spans="1:13" ht="38.25" customHeight="1">
      <c r="B14" s="35">
        <v>6</v>
      </c>
      <c r="C14" s="44" t="s">
        <v>23</v>
      </c>
      <c r="D14" s="42" t="s">
        <v>21</v>
      </c>
      <c r="E14" s="42" t="s">
        <v>16</v>
      </c>
      <c r="F14" s="42">
        <v>5</v>
      </c>
      <c r="G14" s="42">
        <v>1</v>
      </c>
      <c r="H14" s="45">
        <v>5</v>
      </c>
      <c r="I14" s="42">
        <v>1</v>
      </c>
      <c r="J14" s="51" t="s">
        <v>19</v>
      </c>
      <c r="K14" s="46">
        <v>1</v>
      </c>
      <c r="M14" s="55"/>
    </row>
    <row r="15" spans="1:13" ht="25.5" customHeight="1">
      <c r="B15" s="35">
        <v>7</v>
      </c>
      <c r="C15" s="44" t="s">
        <v>24</v>
      </c>
      <c r="D15" s="42" t="s">
        <v>21</v>
      </c>
      <c r="E15" s="42" t="s">
        <v>16</v>
      </c>
      <c r="F15" s="42">
        <v>5</v>
      </c>
      <c r="G15" s="42">
        <v>1</v>
      </c>
      <c r="H15" s="45">
        <v>5</v>
      </c>
      <c r="I15" s="42">
        <v>1</v>
      </c>
      <c r="J15" s="51" t="s">
        <v>19</v>
      </c>
      <c r="K15" s="46">
        <v>1</v>
      </c>
      <c r="M15" s="55"/>
    </row>
    <row r="16" spans="1:13" ht="25.5" customHeight="1">
      <c r="B16" s="35">
        <v>8</v>
      </c>
      <c r="C16" s="44" t="s">
        <v>25</v>
      </c>
      <c r="D16" s="42" t="s">
        <v>21</v>
      </c>
      <c r="E16" s="42" t="s">
        <v>16</v>
      </c>
      <c r="F16" s="42">
        <v>10</v>
      </c>
      <c r="G16" s="42">
        <v>1</v>
      </c>
      <c r="H16" s="42">
        <v>10</v>
      </c>
      <c r="I16" s="42">
        <v>1</v>
      </c>
      <c r="J16" s="45"/>
      <c r="K16" s="46"/>
      <c r="M16" s="55"/>
    </row>
    <row r="17" spans="2:13" ht="25.5" customHeight="1">
      <c r="B17" s="35">
        <v>9</v>
      </c>
      <c r="C17" s="44" t="s">
        <v>26</v>
      </c>
      <c r="D17" s="42" t="s">
        <v>21</v>
      </c>
      <c r="E17" s="42" t="s">
        <v>16</v>
      </c>
      <c r="F17" s="42">
        <v>5</v>
      </c>
      <c r="G17" s="42">
        <v>1</v>
      </c>
      <c r="H17" s="42">
        <v>5</v>
      </c>
      <c r="I17" s="42">
        <v>1</v>
      </c>
      <c r="J17" s="36"/>
      <c r="K17" s="37"/>
      <c r="M17" s="55"/>
    </row>
    <row r="18" spans="2:13" ht="25.5" customHeight="1">
      <c r="B18" s="35">
        <v>10</v>
      </c>
      <c r="C18" s="44" t="s">
        <v>27</v>
      </c>
      <c r="D18" s="42" t="s">
        <v>21</v>
      </c>
      <c r="E18" s="42" t="s">
        <v>16</v>
      </c>
      <c r="F18" s="42">
        <v>10</v>
      </c>
      <c r="G18" s="42">
        <v>1</v>
      </c>
      <c r="H18" s="42">
        <v>10</v>
      </c>
      <c r="I18" s="42">
        <v>1</v>
      </c>
      <c r="J18" s="36"/>
      <c r="K18" s="37"/>
      <c r="M18" s="55"/>
    </row>
    <row r="19" spans="2:13" ht="25.5" customHeight="1">
      <c r="B19" s="35">
        <v>11</v>
      </c>
      <c r="C19" s="44" t="s">
        <v>28</v>
      </c>
      <c r="D19" s="42" t="s">
        <v>21</v>
      </c>
      <c r="E19" s="42" t="s">
        <v>16</v>
      </c>
      <c r="F19" s="42">
        <v>10</v>
      </c>
      <c r="G19" s="42">
        <v>1</v>
      </c>
      <c r="H19" s="42">
        <v>10</v>
      </c>
      <c r="I19" s="42">
        <v>1</v>
      </c>
      <c r="J19" s="36"/>
      <c r="K19" s="37"/>
      <c r="M19" s="55"/>
    </row>
    <row r="20" spans="2:13" ht="25.5" customHeight="1">
      <c r="B20" s="35">
        <v>12</v>
      </c>
      <c r="C20" s="44" t="s">
        <v>29</v>
      </c>
      <c r="D20" s="42" t="s">
        <v>21</v>
      </c>
      <c r="E20" s="42" t="s">
        <v>16</v>
      </c>
      <c r="F20" s="42">
        <v>5</v>
      </c>
      <c r="G20" s="42">
        <v>1</v>
      </c>
      <c r="H20" s="42">
        <v>5</v>
      </c>
      <c r="I20" s="42">
        <v>1</v>
      </c>
      <c r="J20" s="36"/>
      <c r="K20" s="37"/>
      <c r="M20" s="55"/>
    </row>
    <row r="21" spans="2:13" ht="25.5" customHeight="1">
      <c r="B21" s="35">
        <v>13</v>
      </c>
      <c r="C21" s="44" t="s">
        <v>30</v>
      </c>
      <c r="D21" s="42" t="s">
        <v>21</v>
      </c>
      <c r="E21" s="42" t="s">
        <v>16</v>
      </c>
      <c r="F21" s="42">
        <v>5</v>
      </c>
      <c r="G21" s="42">
        <v>1</v>
      </c>
      <c r="H21" s="42">
        <v>5</v>
      </c>
      <c r="I21" s="42">
        <v>1</v>
      </c>
      <c r="J21" s="36"/>
      <c r="K21" s="37"/>
      <c r="M21" s="55"/>
    </row>
    <row r="22" spans="2:13" ht="25.5" customHeight="1">
      <c r="B22" s="35">
        <v>14</v>
      </c>
      <c r="C22" s="44" t="s">
        <v>31</v>
      </c>
      <c r="D22" s="42" t="s">
        <v>21</v>
      </c>
      <c r="E22" s="42" t="s">
        <v>16</v>
      </c>
      <c r="F22" s="42">
        <v>5</v>
      </c>
      <c r="G22" s="42">
        <v>1</v>
      </c>
      <c r="H22" s="42">
        <v>5</v>
      </c>
      <c r="I22" s="42">
        <v>1</v>
      </c>
      <c r="J22" s="36"/>
      <c r="K22" s="37"/>
      <c r="M22" s="55"/>
    </row>
    <row r="23" spans="2:13" ht="25.5" customHeight="1" thickBot="1">
      <c r="B23" s="35">
        <v>15</v>
      </c>
      <c r="C23" s="44" t="s">
        <v>32</v>
      </c>
      <c r="D23" s="42" t="s">
        <v>21</v>
      </c>
      <c r="E23" s="42" t="s">
        <v>16</v>
      </c>
      <c r="F23" s="42">
        <v>10</v>
      </c>
      <c r="G23" s="42">
        <v>1</v>
      </c>
      <c r="H23" s="42">
        <v>10</v>
      </c>
      <c r="I23" s="42">
        <v>1</v>
      </c>
      <c r="J23" s="36"/>
      <c r="K23" s="37"/>
      <c r="M23" s="55"/>
    </row>
    <row r="24" spans="2:13" ht="36" customHeight="1" thickBot="1">
      <c r="B24" s="76" t="s">
        <v>33</v>
      </c>
      <c r="C24" s="77"/>
      <c r="D24" s="77"/>
      <c r="E24" s="78"/>
      <c r="F24" s="38">
        <f t="shared" ref="F24:K24" si="0">SUM(F9:F23)</f>
        <v>100</v>
      </c>
      <c r="G24" s="39">
        <f t="shared" si="0"/>
        <v>15</v>
      </c>
      <c r="H24" s="40">
        <f t="shared" si="0"/>
        <v>80</v>
      </c>
      <c r="I24" s="41">
        <f t="shared" si="0"/>
        <v>12</v>
      </c>
      <c r="J24" s="41">
        <v>15</v>
      </c>
      <c r="K24" s="39">
        <f t="shared" si="0"/>
        <v>3</v>
      </c>
    </row>
    <row r="25" spans="2:13" ht="48.75" customHeight="1" thickBot="1">
      <c r="B25" s="56" t="s">
        <v>34</v>
      </c>
      <c r="C25" s="57"/>
      <c r="D25" s="57"/>
      <c r="E25" s="57"/>
      <c r="F25" s="57"/>
      <c r="G25" s="57"/>
      <c r="H25" s="57"/>
      <c r="I25" s="57"/>
      <c r="J25" s="57"/>
      <c r="K25" s="58"/>
    </row>
    <row r="26" spans="2:13" ht="25.5" customHeight="1">
      <c r="B26" s="27">
        <v>16</v>
      </c>
      <c r="C26" s="44" t="s">
        <v>35</v>
      </c>
      <c r="D26" s="42" t="s">
        <v>21</v>
      </c>
      <c r="E26" s="42" t="s">
        <v>16</v>
      </c>
      <c r="F26" s="42">
        <v>10</v>
      </c>
      <c r="G26" s="42">
        <v>1</v>
      </c>
      <c r="H26" s="47">
        <v>10</v>
      </c>
      <c r="I26" s="48">
        <v>1</v>
      </c>
      <c r="J26" s="8"/>
      <c r="K26" s="9"/>
    </row>
    <row r="27" spans="2:13" ht="27" customHeight="1">
      <c r="B27" s="31">
        <v>17</v>
      </c>
      <c r="C27" s="44" t="s">
        <v>36</v>
      </c>
      <c r="D27" s="42" t="s">
        <v>21</v>
      </c>
      <c r="E27" s="42" t="s">
        <v>16</v>
      </c>
      <c r="F27" s="42">
        <v>20</v>
      </c>
      <c r="G27" s="42">
        <v>2</v>
      </c>
      <c r="H27" s="42">
        <v>20</v>
      </c>
      <c r="I27" s="42">
        <v>2</v>
      </c>
      <c r="J27" s="11"/>
      <c r="K27" s="10"/>
    </row>
    <row r="28" spans="2:13" ht="21.75" customHeight="1">
      <c r="B28" s="35">
        <v>18</v>
      </c>
      <c r="C28" s="44" t="s">
        <v>37</v>
      </c>
      <c r="D28" s="42" t="s">
        <v>21</v>
      </c>
      <c r="E28" s="42" t="s">
        <v>16</v>
      </c>
      <c r="F28" s="42">
        <v>10</v>
      </c>
      <c r="G28" s="42">
        <v>1</v>
      </c>
      <c r="H28" s="42">
        <v>10</v>
      </c>
      <c r="I28" s="42">
        <v>1</v>
      </c>
      <c r="J28" s="13"/>
      <c r="K28" s="12"/>
    </row>
    <row r="29" spans="2:13" ht="21.75" customHeight="1">
      <c r="B29" s="35">
        <v>19</v>
      </c>
      <c r="C29" s="44" t="s">
        <v>38</v>
      </c>
      <c r="D29" s="42" t="s">
        <v>21</v>
      </c>
      <c r="E29" s="42" t="s">
        <v>16</v>
      </c>
      <c r="F29" s="42">
        <v>15</v>
      </c>
      <c r="G29" s="42">
        <v>2</v>
      </c>
      <c r="H29" s="42">
        <v>15</v>
      </c>
      <c r="I29" s="42">
        <v>2</v>
      </c>
      <c r="J29" s="13"/>
      <c r="K29" s="12"/>
    </row>
    <row r="30" spans="2:13" ht="25.5" customHeight="1">
      <c r="B30" s="35">
        <v>20</v>
      </c>
      <c r="C30" s="44" t="s">
        <v>39</v>
      </c>
      <c r="D30" s="42" t="s">
        <v>21</v>
      </c>
      <c r="E30" s="42" t="s">
        <v>16</v>
      </c>
      <c r="F30" s="42">
        <v>5</v>
      </c>
      <c r="G30" s="42">
        <v>1</v>
      </c>
      <c r="H30" s="42">
        <v>5</v>
      </c>
      <c r="I30" s="42">
        <v>1</v>
      </c>
      <c r="J30" s="13"/>
      <c r="K30" s="12"/>
    </row>
    <row r="31" spans="2:13" ht="30" customHeight="1">
      <c r="B31" s="35">
        <v>21</v>
      </c>
      <c r="C31" s="44" t="s">
        <v>40</v>
      </c>
      <c r="D31" s="42" t="s">
        <v>21</v>
      </c>
      <c r="E31" s="42" t="s">
        <v>16</v>
      </c>
      <c r="F31" s="42">
        <v>15</v>
      </c>
      <c r="G31" s="42">
        <v>1</v>
      </c>
      <c r="H31" s="42">
        <v>15</v>
      </c>
      <c r="I31" s="42">
        <v>1</v>
      </c>
      <c r="J31" s="13"/>
      <c r="K31" s="12"/>
    </row>
    <row r="32" spans="2:13" ht="31.5" customHeight="1" thickBot="1">
      <c r="B32" s="35">
        <v>22</v>
      </c>
      <c r="C32" s="44" t="s">
        <v>41</v>
      </c>
      <c r="D32" s="42" t="s">
        <v>42</v>
      </c>
      <c r="E32" s="42" t="s">
        <v>16</v>
      </c>
      <c r="F32" s="42">
        <v>10</v>
      </c>
      <c r="G32" s="42">
        <v>1</v>
      </c>
      <c r="H32" s="45">
        <v>10</v>
      </c>
      <c r="I32" s="52">
        <v>1</v>
      </c>
      <c r="J32" s="51" t="s">
        <v>43</v>
      </c>
      <c r="K32" s="46">
        <v>1</v>
      </c>
    </row>
    <row r="33" spans="2:11" ht="35.25" customHeight="1" thickBot="1">
      <c r="B33" s="79" t="s">
        <v>44</v>
      </c>
      <c r="C33" s="80"/>
      <c r="D33" s="80"/>
      <c r="E33" s="81"/>
      <c r="F33" s="14">
        <f>SUM(F26:F32)</f>
        <v>85</v>
      </c>
      <c r="G33" s="15">
        <f t="shared" ref="G33:K33" si="1">SUM(G26:G32)</f>
        <v>9</v>
      </c>
      <c r="H33" s="16">
        <f t="shared" si="1"/>
        <v>85</v>
      </c>
      <c r="I33" s="17">
        <f t="shared" si="1"/>
        <v>9</v>
      </c>
      <c r="J33" s="17">
        <v>10</v>
      </c>
      <c r="K33" s="15">
        <f t="shared" si="1"/>
        <v>1</v>
      </c>
    </row>
    <row r="34" spans="2:11" ht="39" customHeight="1" thickBot="1">
      <c r="B34" s="82" t="s">
        <v>45</v>
      </c>
      <c r="C34" s="83"/>
      <c r="D34" s="83"/>
      <c r="E34" s="83"/>
      <c r="F34" s="83"/>
      <c r="G34" s="83"/>
      <c r="H34" s="83"/>
      <c r="I34" s="83"/>
      <c r="J34" s="83"/>
      <c r="K34" s="84"/>
    </row>
    <row r="35" spans="2:11" ht="30.75" customHeight="1">
      <c r="B35" s="27">
        <v>23</v>
      </c>
      <c r="C35" s="33" t="s">
        <v>46</v>
      </c>
      <c r="D35" s="42" t="s">
        <v>15</v>
      </c>
      <c r="E35" s="42" t="s">
        <v>16</v>
      </c>
      <c r="F35" s="22">
        <v>10</v>
      </c>
      <c r="G35" s="42">
        <v>2</v>
      </c>
      <c r="H35" s="23"/>
      <c r="I35" s="24"/>
      <c r="J35" s="24"/>
      <c r="K35" s="25"/>
    </row>
    <row r="36" spans="2:11" ht="26.25" customHeight="1">
      <c r="B36" s="49">
        <v>24</v>
      </c>
      <c r="C36" s="33" t="s">
        <v>47</v>
      </c>
      <c r="D36" s="42" t="s">
        <v>21</v>
      </c>
      <c r="E36" s="42" t="s">
        <v>16</v>
      </c>
      <c r="F36" s="42">
        <v>20</v>
      </c>
      <c r="G36" s="42">
        <v>3</v>
      </c>
      <c r="H36" s="24">
        <v>20</v>
      </c>
      <c r="I36" s="50">
        <v>3</v>
      </c>
      <c r="J36" s="23" t="s">
        <v>48</v>
      </c>
      <c r="K36" s="25">
        <v>3</v>
      </c>
    </row>
    <row r="37" spans="2:11" ht="26.25" customHeight="1">
      <c r="B37" s="49">
        <v>25</v>
      </c>
      <c r="C37" s="33" t="s">
        <v>49</v>
      </c>
      <c r="D37" s="42" t="s">
        <v>21</v>
      </c>
      <c r="E37" s="42" t="s">
        <v>16</v>
      </c>
      <c r="F37" s="42">
        <v>15</v>
      </c>
      <c r="G37" s="42">
        <v>2</v>
      </c>
      <c r="H37" s="42">
        <v>15</v>
      </c>
      <c r="I37" s="42">
        <v>2</v>
      </c>
      <c r="J37" s="24" t="s">
        <v>50</v>
      </c>
      <c r="K37" s="25">
        <v>2</v>
      </c>
    </row>
    <row r="38" spans="2:11" ht="30" customHeight="1">
      <c r="B38" s="49">
        <v>26</v>
      </c>
      <c r="C38" s="33" t="s">
        <v>51</v>
      </c>
      <c r="D38" s="42" t="s">
        <v>52</v>
      </c>
      <c r="E38" s="42" t="s">
        <v>16</v>
      </c>
      <c r="F38" s="42">
        <v>20</v>
      </c>
      <c r="G38" s="42">
        <v>2</v>
      </c>
      <c r="H38" s="24">
        <v>20</v>
      </c>
      <c r="I38" s="50">
        <v>2</v>
      </c>
      <c r="J38" s="23" t="s">
        <v>48</v>
      </c>
      <c r="K38" s="25">
        <v>2</v>
      </c>
    </row>
    <row r="39" spans="2:11" ht="40.5" customHeight="1">
      <c r="B39" s="49">
        <v>27</v>
      </c>
      <c r="C39" s="33" t="s">
        <v>53</v>
      </c>
      <c r="D39" s="42" t="s">
        <v>21</v>
      </c>
      <c r="E39" s="42" t="s">
        <v>16</v>
      </c>
      <c r="F39" s="42">
        <v>5</v>
      </c>
      <c r="G39" s="42">
        <v>1</v>
      </c>
      <c r="H39" s="42">
        <v>5</v>
      </c>
      <c r="I39" s="42">
        <v>1</v>
      </c>
      <c r="J39" s="24" t="s">
        <v>19</v>
      </c>
      <c r="K39" s="25">
        <v>1</v>
      </c>
    </row>
    <row r="40" spans="2:11" ht="24" customHeight="1" thickBot="1">
      <c r="B40" s="31">
        <v>28</v>
      </c>
      <c r="C40" s="33" t="s">
        <v>54</v>
      </c>
      <c r="D40" s="42" t="s">
        <v>21</v>
      </c>
      <c r="E40" s="42" t="s">
        <v>16</v>
      </c>
      <c r="F40" s="42">
        <v>15</v>
      </c>
      <c r="G40" s="42">
        <v>2</v>
      </c>
      <c r="H40" s="42">
        <v>15</v>
      </c>
      <c r="I40" s="42">
        <v>2</v>
      </c>
      <c r="J40" s="50" t="s">
        <v>50</v>
      </c>
      <c r="K40" s="53">
        <v>2</v>
      </c>
    </row>
    <row r="41" spans="2:11" ht="33.75" customHeight="1" thickBot="1">
      <c r="B41" s="79" t="s">
        <v>55</v>
      </c>
      <c r="C41" s="80"/>
      <c r="D41" s="80"/>
      <c r="E41" s="81"/>
      <c r="F41" s="14">
        <f>SUM(F35:F40)</f>
        <v>85</v>
      </c>
      <c r="G41" s="15">
        <f>SUM(G35:G40)</f>
        <v>12</v>
      </c>
      <c r="H41" s="16">
        <f>SUM(H35:H40)</f>
        <v>75</v>
      </c>
      <c r="I41" s="17">
        <f>SUM(I36:I40)</f>
        <v>10</v>
      </c>
      <c r="J41" s="17">
        <v>75</v>
      </c>
      <c r="K41" s="15">
        <f>SUM(K35:K40)</f>
        <v>10</v>
      </c>
    </row>
    <row r="42" spans="2:11" ht="42.75" customHeight="1" thickBot="1">
      <c r="B42" s="73" t="s">
        <v>56</v>
      </c>
      <c r="C42" s="74"/>
      <c r="D42" s="74"/>
      <c r="E42" s="75"/>
      <c r="F42" s="18">
        <f t="shared" ref="F42:K42" si="2">F24+F33+F41</f>
        <v>270</v>
      </c>
      <c r="G42" s="19">
        <f t="shared" si="2"/>
        <v>36</v>
      </c>
      <c r="H42" s="20">
        <f t="shared" si="2"/>
        <v>240</v>
      </c>
      <c r="I42" s="21">
        <f t="shared" si="2"/>
        <v>31</v>
      </c>
      <c r="J42" s="21">
        <f t="shared" si="2"/>
        <v>100</v>
      </c>
      <c r="K42" s="19">
        <f t="shared" si="2"/>
        <v>14</v>
      </c>
    </row>
    <row r="43" spans="2:11">
      <c r="B43" s="1" t="s">
        <v>57</v>
      </c>
    </row>
  </sheetData>
  <mergeCells count="18">
    <mergeCell ref="B25:K25"/>
    <mergeCell ref="D6:D7"/>
    <mergeCell ref="E6:E7"/>
    <mergeCell ref="B42:E42"/>
    <mergeCell ref="B24:E24"/>
    <mergeCell ref="B33:E33"/>
    <mergeCell ref="B41:E41"/>
    <mergeCell ref="B34:K34"/>
    <mergeCell ref="A1:K1"/>
    <mergeCell ref="M9:M23"/>
    <mergeCell ref="B8:K8"/>
    <mergeCell ref="H6:K6"/>
    <mergeCell ref="B6:B7"/>
    <mergeCell ref="C6:C7"/>
    <mergeCell ref="F6:F7"/>
    <mergeCell ref="G6:G7"/>
    <mergeCell ref="B3:K3"/>
    <mergeCell ref="B4:K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0644D7287B2E4CB095C60A2ACBF12F" ma:contentTypeVersion="7" ma:contentTypeDescription="Create a new document." ma:contentTypeScope="" ma:versionID="f4b825938f551ce3a76629a705213267">
  <xsd:schema xmlns:xsd="http://www.w3.org/2001/XMLSchema" xmlns:xs="http://www.w3.org/2001/XMLSchema" xmlns:p="http://schemas.microsoft.com/office/2006/metadata/properties" xmlns:ns2="62b3a468-6022-45b7-a38c-551e43f725d9" targetNamespace="http://schemas.microsoft.com/office/2006/metadata/properties" ma:root="true" ma:fieldsID="d157fbbfe0d07d98c10228d42fcf7c8b" ns2:_="">
    <xsd:import namespace="62b3a468-6022-45b7-a38c-551e43f72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3a468-6022-45b7-a38c-551e43f72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6E0CA0-53FE-4F93-97F4-552835473A26}"/>
</file>

<file path=customXml/itemProps2.xml><?xml version="1.0" encoding="utf-8"?>
<ds:datastoreItem xmlns:ds="http://schemas.openxmlformats.org/officeDocument/2006/customXml" ds:itemID="{85F3CC22-4E14-4E8F-B1CD-9DCA95E44341}"/>
</file>

<file path=customXml/itemProps3.xml><?xml version="1.0" encoding="utf-8"?>
<ds:datastoreItem xmlns:ds="http://schemas.openxmlformats.org/officeDocument/2006/customXml" ds:itemID="{C44AEFAC-C3AC-4AF7-A65A-978A87002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malgorzata.kaminska</dc:creator>
  <cp:keywords/>
  <dc:description/>
  <cp:lastModifiedBy>Mirosława Malinowska</cp:lastModifiedBy>
  <cp:revision/>
  <dcterms:created xsi:type="dcterms:W3CDTF">2023-11-27T13:37:29Z</dcterms:created>
  <dcterms:modified xsi:type="dcterms:W3CDTF">2025-04-07T19:22:46Z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0x010100180644D7287B2E4CB095C60A2ACBF12F</vt:lpwstr>
  </property>
</Properties>
</file>